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21" i="1" l="1"/>
  <c r="H8" i="1" s="1"/>
  <c r="E21" i="1"/>
  <c r="F9" i="1" s="1"/>
  <c r="C21" i="1"/>
  <c r="D9" i="1" s="1"/>
  <c r="B21" i="1"/>
  <c r="D8" i="1" l="1"/>
  <c r="D20" i="1"/>
  <c r="D18" i="1"/>
  <c r="D16" i="1"/>
  <c r="D14" i="1"/>
  <c r="D12" i="1"/>
  <c r="D10" i="1"/>
  <c r="F7" i="1"/>
  <c r="F20" i="1"/>
  <c r="F18" i="1"/>
  <c r="F16" i="1"/>
  <c r="F14" i="1"/>
  <c r="F12" i="1"/>
  <c r="F10" i="1"/>
  <c r="F8" i="1"/>
  <c r="H21" i="1"/>
  <c r="H19" i="1"/>
  <c r="H17" i="1"/>
  <c r="H15" i="1"/>
  <c r="H13" i="1"/>
  <c r="H11" i="1"/>
  <c r="H9" i="1"/>
  <c r="D21" i="1"/>
  <c r="D19" i="1"/>
  <c r="D17" i="1"/>
  <c r="D15" i="1"/>
  <c r="D13" i="1"/>
  <c r="D11" i="1"/>
  <c r="F21" i="1"/>
  <c r="F19" i="1"/>
  <c r="F17" i="1"/>
  <c r="F15" i="1"/>
  <c r="F13" i="1"/>
  <c r="F11" i="1"/>
  <c r="H7" i="1"/>
  <c r="H20" i="1"/>
  <c r="H18" i="1"/>
  <c r="H16" i="1"/>
  <c r="H14" i="1"/>
  <c r="H12" i="1"/>
  <c r="H10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<sst xmlns="http://schemas.openxmlformats.org/spreadsheetml/2006/main" count="32" uniqueCount="28">
  <si>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</si>
  <si>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</si>
  <si>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</si>
  <si>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>العدد الاجمالي للحائزين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</si>
  <si>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</si>
  <si>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</si>
  <si>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</si>
  <si>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</si>
  <si>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</si>
  <si>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</si>
  <si>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</si>
  <si>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</si>
  <si>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</si>
  <si>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</si>
  <si>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</si>
  <si>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</si>
  <si>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</si>
  <si>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</si>
  <si>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</si>
  <si>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</si>
  <si>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</si>
  <si>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</si>
  <si>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توزيع المساحة المزروعة  حسب المستفيدين من الضمان وبحسب حجم الحيازة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</si>
  <si>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</si>
  <si>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</si>
  <si>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</si>
  <si>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</si>
  <si>
    <t>محافظة : الجنوب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</si>
</sst>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164" fontId="5" fillId="0" borderId="12" xfId="1" applyNumberFormat="1" applyFont="1" applyBorder="1"/>
    <xf numFmtId="165" fontId="5" fillId="0" borderId="21" xfId="0" applyNumberFormat="1" applyFont="1" applyBorder="1"/>
    <xf numFmtId="164" fontId="5" fillId="0" borderId="8" xfId="1" applyNumberFormat="1" applyFont="1" applyBorder="1"/>
    <xf numFmtId="165" fontId="5" fillId="0" borderId="9" xfId="0" applyNumberFormat="1" applyFont="1" applyBorder="1"/>
    <xf numFmtId="166" fontId="5" fillId="0" borderId="12" xfId="1" applyNumberFormat="1" applyFont="1" applyBorder="1"/>
    <xf numFmtId="165" fontId="5" fillId="0" borderId="13" xfId="0" applyNumberFormat="1" applyFont="1" applyBorder="1"/>
    <xf numFmtId="166" fontId="5" fillId="0" borderId="15" xfId="1" applyNumberFormat="1" applyFont="1" applyBorder="1"/>
    <xf numFmtId="165" fontId="5" fillId="0" borderId="22" xfId="0" applyNumberFormat="1" applyFont="1" applyBorder="1"/>
    <xf numFmtId="165" fontId="5" fillId="0" borderId="23" xfId="0" applyNumberFormat="1" applyFont="1" applyBorder="1"/>
    <xf numFmtId="166" fontId="6" fillId="0" borderId="18" xfId="1" applyNumberFormat="1" applyFont="1" applyBorder="1"/>
    <xf numFmtId="165" fontId="6" fillId="0" borderId="19" xfId="0" applyNumberFormat="1" applyFont="1" applyBorder="1"/>
    <xf numFmtId="165" fontId="5" fillId="0" borderId="10" xfId="0" applyNumberFormat="1" applyFont="1" applyBorder="1"/>
    <xf numFmtId="165" fontId="5" fillId="0" borderId="14" xfId="0" applyNumberFormat="1" applyFont="1" applyBorder="1"/>
    <xf numFmtId="165" fontId="5" fillId="0" borderId="17" xfId="0" applyNumberFormat="1" applyFont="1" applyBorder="1"/>
    <xf numFmtId="165" fontId="5" fillId="0" borderId="24" xfId="0" applyNumberFormat="1" applyFont="1" applyBorder="1"/>
    <xf numFmtId="165" fontId="6" fillId="0" borderId="20" xfId="0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6" xfId="0" applyFont="1" applyBorder="1"/>
    <xf numFmtId="0" fontId="7" fillId="0" borderId="3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3" sqref="B3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5.140625" customWidth="1"/>
    <col min="8" max="8" width="15" customWidth="1"/>
  </cols>
  <sheetData>
    <row r="1" spans="1:8" ht="41.25" customHeight="1" x14ac:dyDescent="0.25">
      <c r="A1" s="32" t="s">
        <v>27</v>
      </c>
      <c r="B1" s="33"/>
      <c r="C1" s="33"/>
      <c r="D1" s="33"/>
      <c r="E1" s="33"/>
      <c r="F1" s="33"/>
      <c r="G1" s="33"/>
      <c r="H1" s="33"/>
    </row>
    <row r="2" spans="1:8" ht="60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</row>
    <row r="3" spans="1:8" ht="15.75" customHeight="1" x14ac:dyDescent="0.25">
      <c r="A3" s="22"/>
      <c r="B3" s="22"/>
      <c r="C3" s="22"/>
      <c r="D3" s="22"/>
      <c r="E3" s="22"/>
      <c r="F3" s="22"/>
      <c r="G3" s="22"/>
      <c r="H3" s="22"/>
    </row>
    <row r="4" spans="1:8" ht="19.5" thickBot="1" x14ac:dyDescent="0.35">
      <c r="A4" s="23" t="s">
        <v>0</v>
      </c>
      <c r="G4" s="26" t="s">
        <v>1</v>
      </c>
      <c r="H4" s="26"/>
    </row>
    <row r="5" spans="1:8" ht="24.75" customHeight="1" thickBot="1" x14ac:dyDescent="0.3">
      <c r="A5" s="27" t="s">
        <v>2</v>
      </c>
      <c r="B5" s="27" t="s">
        <v>3</v>
      </c>
      <c r="C5" s="29" t="s">
        <v>4</v>
      </c>
      <c r="D5" s="29"/>
      <c r="E5" s="29" t="s">
        <v>5</v>
      </c>
      <c r="F5" s="29"/>
      <c r="G5" s="30" t="s">
        <v>23</v>
      </c>
      <c r="H5" s="31"/>
    </row>
    <row r="6" spans="1:8" ht="30.75" thickBot="1" x14ac:dyDescent="0.3">
      <c r="A6" s="28"/>
      <c r="B6" s="28"/>
      <c r="C6" s="1" t="s">
        <v>6</v>
      </c>
      <c r="D6" s="1" t="s">
        <v>26</v>
      </c>
      <c r="E6" s="1" t="s">
        <v>6</v>
      </c>
      <c r="F6" s="1" t="s">
        <v>26</v>
      </c>
      <c r="G6" s="1" t="s">
        <v>6</v>
      </c>
      <c r="H6" s="1" t="s">
        <v>26</v>
      </c>
    </row>
    <row r="7" spans="1:8" x14ac:dyDescent="0.25">
      <c r="A7" s="18" t="s">
        <v>7</v>
      </c>
      <c r="B7" s="2">
        <v>0</v>
      </c>
      <c r="C7" s="2">
        <v>0</v>
      </c>
      <c r="D7" s="3">
        <v>0</v>
      </c>
      <c r="E7" s="4">
        <v>0</v>
      </c>
      <c r="F7" s="13">
        <f>E7/$E$21*100</f>
        <v>0</v>
      </c>
      <c r="G7" s="4">
        <v>0</v>
      </c>
      <c r="H7" s="5">
        <f>G7/$G$21*100</f>
        <v>0</v>
      </c>
    </row>
    <row r="8" spans="1:8" x14ac:dyDescent="0.25">
      <c r="A8" s="19" t="s">
        <v>8</v>
      </c>
      <c r="B8" s="6">
        <v>152.965</v>
      </c>
      <c r="C8" s="6">
        <v>85.45</v>
      </c>
      <c r="D8" s="7">
        <f>C8/$C$21*100</f>
        <v>4.2964421386396764E-2</v>
      </c>
      <c r="E8" s="6">
        <v>67.515000000000001</v>
      </c>
      <c r="F8" s="14">
        <f t="shared" ref="F8:F21" si="0">E8/$E$21*100</f>
        <v>0.1405049115743062</v>
      </c>
      <c r="G8" s="2">
        <v>0</v>
      </c>
      <c r="H8" s="7">
        <f t="shared" ref="H8:H21" si="1">G8/$G$21*100</f>
        <v>0</v>
      </c>
    </row>
    <row r="9" spans="1:8" x14ac:dyDescent="0.25">
      <c r="A9" s="19" t="s">
        <v>9</v>
      </c>
      <c r="B9" s="6">
        <v>5202.9290000000001</v>
      </c>
      <c r="C9" s="6">
        <v>3459.0320000000002</v>
      </c>
      <c r="D9" s="7">
        <f t="shared" ref="D9:D21" si="2">C9/$C$21*100</f>
        <v>1.7392078225515597</v>
      </c>
      <c r="E9" s="6">
        <v>1742.6969999999999</v>
      </c>
      <c r="F9" s="14">
        <f t="shared" si="0"/>
        <v>3.6267124029594706</v>
      </c>
      <c r="G9" s="6">
        <v>1.2</v>
      </c>
      <c r="H9" s="7">
        <f t="shared" si="1"/>
        <v>1.2939958592132504E-2</v>
      </c>
    </row>
    <row r="10" spans="1:8" x14ac:dyDescent="0.25">
      <c r="A10" s="19" t="s">
        <v>10</v>
      </c>
      <c r="B10" s="6">
        <v>21809.762999999999</v>
      </c>
      <c r="C10" s="6">
        <v>15941.521000000001</v>
      </c>
      <c r="D10" s="7">
        <f t="shared" si="2"/>
        <v>8.0154268669876316</v>
      </c>
      <c r="E10" s="6">
        <v>5844.1419999999998</v>
      </c>
      <c r="F10" s="14">
        <f t="shared" si="0"/>
        <v>12.162195881473584</v>
      </c>
      <c r="G10" s="6">
        <v>24.1</v>
      </c>
      <c r="H10" s="7">
        <f t="shared" si="1"/>
        <v>0.25987750172532781</v>
      </c>
    </row>
    <row r="11" spans="1:8" x14ac:dyDescent="0.25">
      <c r="A11" s="19" t="s">
        <v>11</v>
      </c>
      <c r="B11" s="6">
        <v>29919.835999999999</v>
      </c>
      <c r="C11" s="6">
        <v>23315.191999999999</v>
      </c>
      <c r="D11" s="7">
        <f t="shared" si="2"/>
        <v>11.722922572179598</v>
      </c>
      <c r="E11" s="6">
        <v>6540.1440000000002</v>
      </c>
      <c r="F11" s="14">
        <f t="shared" si="0"/>
        <v>13.610639923027909</v>
      </c>
      <c r="G11" s="6">
        <v>64.5</v>
      </c>
      <c r="H11" s="7">
        <f t="shared" si="1"/>
        <v>0.69552277432712206</v>
      </c>
    </row>
    <row r="12" spans="1:8" x14ac:dyDescent="0.25">
      <c r="A12" s="19" t="s">
        <v>12</v>
      </c>
      <c r="B12" s="6">
        <v>37254.519999999997</v>
      </c>
      <c r="C12" s="6">
        <v>29386.99</v>
      </c>
      <c r="D12" s="7">
        <f t="shared" si="2"/>
        <v>14.775834074170016</v>
      </c>
      <c r="E12" s="6">
        <v>7767.53</v>
      </c>
      <c r="F12" s="14">
        <f t="shared" si="0"/>
        <v>16.164942839380441</v>
      </c>
      <c r="G12" s="6">
        <v>100</v>
      </c>
      <c r="H12" s="7">
        <f t="shared" si="1"/>
        <v>1.0783298826777088</v>
      </c>
    </row>
    <row r="13" spans="1:8" x14ac:dyDescent="0.25">
      <c r="A13" s="19" t="s">
        <v>13</v>
      </c>
      <c r="B13" s="6">
        <v>37054.786</v>
      </c>
      <c r="C13" s="6">
        <v>30358.663</v>
      </c>
      <c r="D13" s="7">
        <f t="shared" si="2"/>
        <v>15.264393093734489</v>
      </c>
      <c r="E13" s="6">
        <v>6367.1229999999996</v>
      </c>
      <c r="F13" s="14">
        <f t="shared" si="0"/>
        <v>13.250567342038527</v>
      </c>
      <c r="G13" s="6">
        <v>329</v>
      </c>
      <c r="H13" s="7">
        <f t="shared" si="1"/>
        <v>3.5477053140096615</v>
      </c>
    </row>
    <row r="14" spans="1:8" x14ac:dyDescent="0.25">
      <c r="A14" s="19" t="s">
        <v>14</v>
      </c>
      <c r="B14" s="6">
        <v>21675.892</v>
      </c>
      <c r="C14" s="6">
        <v>18705.342000000001</v>
      </c>
      <c r="D14" s="7">
        <f t="shared" si="2"/>
        <v>9.4050812857187314</v>
      </c>
      <c r="E14" s="6">
        <v>2631.55</v>
      </c>
      <c r="F14" s="14">
        <f t="shared" si="0"/>
        <v>5.4764970755145601</v>
      </c>
      <c r="G14" s="6">
        <v>339</v>
      </c>
      <c r="H14" s="7">
        <f t="shared" si="1"/>
        <v>3.6555383022774328</v>
      </c>
    </row>
    <row r="15" spans="1:8" x14ac:dyDescent="0.25">
      <c r="A15" s="19" t="s">
        <v>15</v>
      </c>
      <c r="B15" s="6">
        <v>13666.8</v>
      </c>
      <c r="C15" s="6">
        <v>11295.65</v>
      </c>
      <c r="D15" s="7">
        <f t="shared" si="2"/>
        <v>5.6794741536951738</v>
      </c>
      <c r="E15" s="6">
        <v>1955.35</v>
      </c>
      <c r="F15" s="14">
        <f t="shared" si="0"/>
        <v>4.0692628134017568</v>
      </c>
      <c r="G15" s="6">
        <v>415.8</v>
      </c>
      <c r="H15" s="7">
        <f t="shared" si="1"/>
        <v>4.4836956521739131</v>
      </c>
    </row>
    <row r="16" spans="1:8" x14ac:dyDescent="0.25">
      <c r="A16" s="19" t="s">
        <v>16</v>
      </c>
      <c r="B16" s="6">
        <v>11343.9</v>
      </c>
      <c r="C16" s="6">
        <v>9256.7000000000007</v>
      </c>
      <c r="D16" s="7">
        <f t="shared" si="2"/>
        <v>4.6542862428023284</v>
      </c>
      <c r="E16" s="6">
        <v>2087.1999999999998</v>
      </c>
      <c r="F16" s="14">
        <f t="shared" si="0"/>
        <v>4.3436547646877264</v>
      </c>
      <c r="G16" s="6">
        <v>0</v>
      </c>
      <c r="H16" s="7">
        <f t="shared" si="1"/>
        <v>0</v>
      </c>
    </row>
    <row r="17" spans="1:8" x14ac:dyDescent="0.25">
      <c r="A17" s="19" t="s">
        <v>17</v>
      </c>
      <c r="B17" s="6">
        <v>18870.900000000001</v>
      </c>
      <c r="C17" s="6">
        <v>15934.45</v>
      </c>
      <c r="D17" s="7">
        <f t="shared" si="2"/>
        <v>8.0118715548328829</v>
      </c>
      <c r="E17" s="6">
        <v>2676.45</v>
      </c>
      <c r="F17" s="14">
        <f t="shared" si="0"/>
        <v>5.5699380964682188</v>
      </c>
      <c r="G17" s="6">
        <v>260</v>
      </c>
      <c r="H17" s="7">
        <f t="shared" si="1"/>
        <v>2.8036576949620429</v>
      </c>
    </row>
    <row r="18" spans="1:8" x14ac:dyDescent="0.25">
      <c r="A18" s="19" t="s">
        <v>18</v>
      </c>
      <c r="B18" s="6">
        <v>9232.5</v>
      </c>
      <c r="C18" s="6">
        <v>8470.5</v>
      </c>
      <c r="D18" s="7">
        <f t="shared" si="2"/>
        <v>4.2589833979341574</v>
      </c>
      <c r="E18" s="6">
        <v>302</v>
      </c>
      <c r="F18" s="14">
        <f t="shared" si="0"/>
        <v>0.62848971777294638</v>
      </c>
      <c r="G18" s="6">
        <v>460</v>
      </c>
      <c r="H18" s="7">
        <f t="shared" si="1"/>
        <v>4.9603174603174605</v>
      </c>
    </row>
    <row r="19" spans="1:8" x14ac:dyDescent="0.25">
      <c r="A19" s="19" t="s">
        <v>19</v>
      </c>
      <c r="B19" s="6">
        <v>27924.5</v>
      </c>
      <c r="C19" s="6">
        <v>21977.5</v>
      </c>
      <c r="D19" s="7">
        <f t="shared" si="2"/>
        <v>11.050328508127967</v>
      </c>
      <c r="E19" s="6">
        <v>3767</v>
      </c>
      <c r="F19" s="15">
        <f t="shared" si="0"/>
        <v>7.8394727379161884</v>
      </c>
      <c r="G19" s="6">
        <v>2180</v>
      </c>
      <c r="H19" s="7">
        <f t="shared" si="1"/>
        <v>23.50759144237405</v>
      </c>
    </row>
    <row r="20" spans="1:8" ht="15.75" thickBot="1" x14ac:dyDescent="0.3">
      <c r="A20" s="20" t="s">
        <v>20</v>
      </c>
      <c r="B20" s="8">
        <v>22101.5</v>
      </c>
      <c r="C20" s="8">
        <v>10698.5</v>
      </c>
      <c r="D20" s="9">
        <f t="shared" si="2"/>
        <v>5.3792260058790609</v>
      </c>
      <c r="E20" s="8">
        <v>6303</v>
      </c>
      <c r="F20" s="16">
        <f t="shared" si="0"/>
        <v>13.117121493784373</v>
      </c>
      <c r="G20" s="8">
        <v>5100</v>
      </c>
      <c r="H20" s="10">
        <f t="shared" si="1"/>
        <v>54.99482401656315</v>
      </c>
    </row>
    <row r="21" spans="1:8" ht="16.5" thickBot="1" x14ac:dyDescent="0.3">
      <c r="A21" s="21" t="s">
        <v>21</v>
      </c>
      <c r="B21" s="11">
        <f>SUM(B7:B20)</f>
        <v>256210.79099999997</v>
      </c>
      <c r="C21" s="11">
        <f>SUM(C7:C20)</f>
        <v>198885.49000000002</v>
      </c>
      <c r="D21" s="12">
        <f t="shared" si="2"/>
        <v>100</v>
      </c>
      <c r="E21" s="11">
        <f>SUM(E7:E20)</f>
        <v>48051.700999999994</v>
      </c>
      <c r="F21" s="17">
        <f t="shared" si="0"/>
        <v>100</v>
      </c>
      <c r="G21" s="11">
        <f>SUM(G7:G20)</f>
        <v>9273.6</v>
      </c>
      <c r="H21" s="12">
        <f t="shared" si="1"/>
        <v>100</v>
      </c>
    </row>
    <row r="23" spans="1:8" x14ac:dyDescent="0.25">
      <c r="A23" s="24" t="s">
        <v>24</v>
      </c>
      <c r="B23" s="24"/>
      <c r="C23" s="24"/>
      <c r="D23" s="24"/>
      <c r="E23" s="24"/>
    </row>
    <row r="24" spans="1:8" x14ac:dyDescent="0.25">
      <c r="A24" s="24" t="s">
        <v>25</v>
      </c>
      <c r="B24" s="24"/>
      <c r="C24" s="24"/>
      <c r="D24" s="24"/>
      <c r="E24" s="24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2012-05-28T09:01:42Z</dcterms:created>
  <dcterms:modified xsi:type="dcterms:W3CDTF">2012-10-24T07:47:22Z</dcterms:modified>
</cp:coreProperties>
</file>